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yrol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00E87A"/>
      <sz val="14"/>
    </font>
    <font>
      <name val="Calibri"/>
      <b val="1"/>
      <color rgb="00FFFFFF"/>
      <sz val="10"/>
    </font>
    <font>
      <name val="Calibri"/>
      <sz val="10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0A0F1E"/>
      </patternFill>
    </fill>
    <fill>
      <patternFill patternType="solid">
        <fgColor rgb="00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6" customWidth="1" min="3" max="3"/>
    <col width="14" customWidth="1" min="4" max="4"/>
    <col width="16" customWidth="1" min="5" max="5"/>
    <col width="16" customWidth="1" min="6" max="6"/>
    <col width="14" customWidth="1" min="7" max="7"/>
    <col width="14" customWidth="1" min="8" max="8"/>
    <col width="12" customWidth="1" min="9" max="9"/>
  </cols>
  <sheetData>
    <row r="1" ht="36" customHeight="1">
      <c r="A1" s="1" t="inlineStr">
        <is>
          <t>👥 Employee Payroll Calculator — ExcelCoach AI</t>
        </is>
      </c>
    </row>
    <row r="3" ht="28" customHeight="1">
      <c r="A3" s="2" t="inlineStr">
        <is>
          <t>Employee Name</t>
        </is>
      </c>
      <c r="B3" s="2" t="inlineStr">
        <is>
          <t>Department</t>
        </is>
      </c>
      <c r="C3" s="2" t="inlineStr">
        <is>
          <t>Basic Salary ($)</t>
        </is>
      </c>
      <c r="D3" s="2" t="inlineStr">
        <is>
          <t>Hours Worked</t>
        </is>
      </c>
      <c r="E3" s="2" t="inlineStr">
        <is>
          <t>Overtime Hours</t>
        </is>
      </c>
      <c r="F3" s="2" t="inlineStr">
        <is>
          <t>Overtime Pay ($)</t>
        </is>
      </c>
      <c r="G3" s="2" t="inlineStr">
        <is>
          <t>Gross Pay ($)</t>
        </is>
      </c>
      <c r="H3" s="2" t="inlineStr">
        <is>
          <t>Tax (20%) ($)</t>
        </is>
      </c>
      <c r="I3" s="2" t="inlineStr">
        <is>
          <t>Net Pay ($)</t>
        </is>
      </c>
    </row>
    <row r="4" ht="20" customHeight="1">
      <c r="A4" s="3" t="inlineStr">
        <is>
          <t>Sarah Chen</t>
        </is>
      </c>
      <c r="B4" s="3" t="inlineStr">
        <is>
          <t>Finance</t>
        </is>
      </c>
      <c r="C4" s="3" t="n">
        <v>4500</v>
      </c>
      <c r="D4" s="3" t="n">
        <v>160</v>
      </c>
      <c r="E4" s="3" t="n">
        <v>8</v>
      </c>
      <c r="F4" s="3">
        <f>E4*(C4/D4)*1.5</f>
        <v/>
      </c>
      <c r="G4" s="3">
        <f>C4+F4</f>
        <v/>
      </c>
      <c r="H4" s="3">
        <f>G4*0.2</f>
        <v/>
      </c>
      <c r="I4" s="3">
        <f>G4-H4</f>
        <v/>
      </c>
    </row>
    <row r="5" ht="20" customHeight="1">
      <c r="A5" s="3" t="inlineStr">
        <is>
          <t>Marcus Lee</t>
        </is>
      </c>
      <c r="B5" s="3" t="inlineStr">
        <is>
          <t>IT</t>
        </is>
      </c>
      <c r="C5" s="3" t="n">
        <v>5200</v>
      </c>
      <c r="D5" s="3" t="n">
        <v>160</v>
      </c>
      <c r="E5" s="3" t="n">
        <v>12</v>
      </c>
      <c r="F5" s="3">
        <f>E5*(C5/D5)*1.5</f>
        <v/>
      </c>
      <c r="G5" s="3">
        <f>C5+F5</f>
        <v/>
      </c>
      <c r="H5" s="3">
        <f>G5*0.2</f>
        <v/>
      </c>
      <c r="I5" s="3">
        <f>G5-H5</f>
        <v/>
      </c>
    </row>
    <row r="6" ht="20" customHeight="1">
      <c r="A6" s="3" t="inlineStr">
        <is>
          <t>Priya Sharma</t>
        </is>
      </c>
      <c r="B6" s="3" t="inlineStr">
        <is>
          <t>HR</t>
        </is>
      </c>
      <c r="C6" s="3" t="n">
        <v>3800</v>
      </c>
      <c r="D6" s="3" t="n">
        <v>160</v>
      </c>
      <c r="E6" s="3" t="n">
        <v>0</v>
      </c>
      <c r="F6" s="3">
        <f>E6*(C6/D6)*1.5</f>
        <v/>
      </c>
      <c r="G6" s="3">
        <f>C6+F6</f>
        <v/>
      </c>
      <c r="H6" s="3">
        <f>G6*0.2</f>
        <v/>
      </c>
      <c r="I6" s="3">
        <f>G6-H6</f>
        <v/>
      </c>
    </row>
    <row r="7" ht="20" customHeight="1">
      <c r="A7" s="3" t="inlineStr">
        <is>
          <t>James Osei</t>
        </is>
      </c>
      <c r="B7" s="3" t="inlineStr">
        <is>
          <t>Marketing</t>
        </is>
      </c>
      <c r="C7" s="3" t="n">
        <v>4200</v>
      </c>
      <c r="D7" s="3" t="n">
        <v>160</v>
      </c>
      <c r="E7" s="3" t="n">
        <v>5</v>
      </c>
      <c r="F7" s="3">
        <f>E7*(C7/D7)*1.5</f>
        <v/>
      </c>
      <c r="G7" s="3">
        <f>C7+F7</f>
        <v/>
      </c>
      <c r="H7" s="3">
        <f>G7*0.2</f>
        <v/>
      </c>
      <c r="I7" s="3">
        <f>G7-H7</f>
        <v/>
      </c>
    </row>
    <row r="8" ht="20" customHeight="1">
      <c r="A8" s="3" t="inlineStr">
        <is>
          <t>Amy Walker</t>
        </is>
      </c>
      <c r="B8" s="3" t="inlineStr">
        <is>
          <t>Finance</t>
        </is>
      </c>
      <c r="C8" s="3" t="n">
        <v>5000</v>
      </c>
      <c r="D8" s="3" t="n">
        <v>160</v>
      </c>
      <c r="E8" s="3" t="n">
        <v>10</v>
      </c>
      <c r="F8" s="3">
        <f>E8*(C8/D8)*1.5</f>
        <v/>
      </c>
      <c r="G8" s="3">
        <f>C8+F8</f>
        <v/>
      </c>
      <c r="H8" s="3">
        <f>G8*0.2</f>
        <v/>
      </c>
      <c r="I8" s="3">
        <f>G8-H8</f>
        <v/>
      </c>
    </row>
    <row r="9" ht="20" customHeight="1">
      <c r="A9" s="3" t="inlineStr">
        <is>
          <t>Chris Mwangi</t>
        </is>
      </c>
      <c r="B9" s="3" t="inlineStr">
        <is>
          <t>IT</t>
        </is>
      </c>
      <c r="C9" s="3" t="n">
        <v>3500</v>
      </c>
      <c r="D9" s="3" t="n">
        <v>160</v>
      </c>
      <c r="E9" s="3" t="n">
        <v>0</v>
      </c>
      <c r="F9" s="3">
        <f>E9*(C9/D9)*1.5</f>
        <v/>
      </c>
      <c r="G9" s="3">
        <f>C9+F9</f>
        <v/>
      </c>
      <c r="H9" s="3">
        <f>G9*0.2</f>
        <v/>
      </c>
      <c r="I9" s="3">
        <f>G9-H9</f>
        <v/>
      </c>
    </row>
    <row r="10" ht="20" customHeight="1">
      <c r="A10" s="3" t="inlineStr">
        <is>
          <t>Diana Prince</t>
        </is>
      </c>
      <c r="B10" s="3" t="inlineStr">
        <is>
          <t>Admin</t>
        </is>
      </c>
      <c r="C10" s="3" t="n">
        <v>3200</v>
      </c>
      <c r="D10" s="3" t="n">
        <v>160</v>
      </c>
      <c r="E10" s="3" t="n">
        <v>3</v>
      </c>
      <c r="F10" s="3">
        <f>E10*(C10/D10)*1.5</f>
        <v/>
      </c>
      <c r="G10" s="3">
        <f>C10+F10</f>
        <v/>
      </c>
      <c r="H10" s="3">
        <f>G10*0.2</f>
        <v/>
      </c>
      <c r="I10" s="3">
        <f>G10-H10</f>
        <v/>
      </c>
    </row>
    <row r="11" ht="20" customHeight="1">
      <c r="A11" s="3" t="inlineStr">
        <is>
          <t>Kevin Addo</t>
        </is>
      </c>
      <c r="B11" s="3" t="inlineStr">
        <is>
          <t>Marketing</t>
        </is>
      </c>
      <c r="C11" s="3" t="n">
        <v>4800</v>
      </c>
      <c r="D11" s="3" t="n">
        <v>160</v>
      </c>
      <c r="E11" s="3" t="n">
        <v>7</v>
      </c>
      <c r="F11" s="3">
        <f>E11*(C11/D11)*1.5</f>
        <v/>
      </c>
      <c r="G11" s="3">
        <f>C11+F11</f>
        <v/>
      </c>
      <c r="H11" s="3">
        <f>G11*0.2</f>
        <v/>
      </c>
      <c r="I11" s="3">
        <f>G11-H11</f>
        <v/>
      </c>
    </row>
    <row r="12">
      <c r="A12" s="4" t="inlineStr">
        <is>
          <t>TOTALS</t>
        </is>
      </c>
      <c r="G12" s="4">
        <f>SUM(G4:G11)</f>
        <v/>
      </c>
      <c r="H12" s="4">
        <f>SUM(H4:H11)</f>
        <v/>
      </c>
      <c r="I12" s="4">
        <f>SUM(I4:I11)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2026-04-05T02:34:44Z</dcterms:created>
  <dcterms:modified xmlns:dcterms="http://purl.org/dc/terms/" xmlns:xsi="http://www.w3.org/2001/XMLSchema-instance" xsi:type="dcterms:W3CDTF">2026-04-05T02:34:44Z</dcterms:modified>
</cp:coreProperties>
</file>